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<sst xmlns="http://schemas.openxmlformats.org/spreadsheetml/2006/main" count="111" uniqueCount="55">
  <si>
    <t>№</t>
  </si>
  <si>
    <t>Всего</t>
  </si>
  <si>
    <t>Наименование муниципального образования</t>
  </si>
  <si>
    <t>Наименование населенного пункта</t>
  </si>
  <si>
    <t>ИТОГО по муниципальной целевой Программе:</t>
  </si>
  <si>
    <t>Сельское поселение Просвет</t>
  </si>
  <si>
    <t>пос. Просвет</t>
  </si>
  <si>
    <t>пос.Пахарь</t>
  </si>
  <si>
    <t>пос. Пахарь</t>
  </si>
  <si>
    <t>2013</t>
  </si>
  <si>
    <t>2014</t>
  </si>
  <si>
    <t>2015</t>
  </si>
  <si>
    <t>пос.Просвет</t>
  </si>
  <si>
    <t>Приложение № 3</t>
  </si>
  <si>
    <t>Перечень программных мероприятий</t>
  </si>
  <si>
    <t>муниципальной целевой программы "Обеспечение первичных мер пожарной безопасности в сельском поселении Просвет  муниципального района Волжский Самарской области"                                                                                    на 2013-2015 годы"</t>
  </si>
  <si>
    <t>Адрес расположения пожарного гидранта</t>
  </si>
  <si>
    <t xml:space="preserve">Объем капитальных вложений по годам, тыс. рублей </t>
  </si>
  <si>
    <t>ИТОГО по разделу "Приобретение и монтаж пожарных гдрантов с установкой колодца":</t>
  </si>
  <si>
    <t>Замена гидрантов и ремонт колодцев</t>
  </si>
  <si>
    <t>Приобретение и монтаж пожарных гидрантов с установкой колодцев</t>
  </si>
  <si>
    <t>ИТОГО по разделу "Замена гидрантов и ремонт колодцев":</t>
  </si>
  <si>
    <t>ул.Дорожная, 2</t>
  </si>
  <si>
    <t>ул.Дорожная, 18</t>
  </si>
  <si>
    <t>ул. Чапаевская ( с торца д.№5 по ул. Садовая)</t>
  </si>
  <si>
    <t>ул.Рабочая, 8</t>
  </si>
  <si>
    <t>кв.Нефтяников, 7</t>
  </si>
  <si>
    <t>кв.Нефтяников, 4</t>
  </si>
  <si>
    <t>ул. Школьная, 37</t>
  </si>
  <si>
    <t>ул. Школьная, 11</t>
  </si>
  <si>
    <t>ул.Садовая, 3</t>
  </si>
  <si>
    <t>ул.Дачная, 8</t>
  </si>
  <si>
    <t>ул.Новая, 8</t>
  </si>
  <si>
    <t>ул.Молодежная,14</t>
  </si>
  <si>
    <t>ул.Самарская, 13</t>
  </si>
  <si>
    <t>ул.Степная, 24</t>
  </si>
  <si>
    <t>ул.Степная, 13</t>
  </si>
  <si>
    <t>пер. Лесной, 9</t>
  </si>
  <si>
    <t>ул.Дорожная,2</t>
  </si>
  <si>
    <t>ул.70 лет Октября, 32</t>
  </si>
  <si>
    <t>ул. Советская, 14</t>
  </si>
  <si>
    <t>ул.Рабочая, 16</t>
  </si>
  <si>
    <t>ул.70 лет Октября, 10</t>
  </si>
  <si>
    <t>ул.Садовая, 8</t>
  </si>
  <si>
    <t>ул.Дорожная, зерноток</t>
  </si>
  <si>
    <t>ул.Полевая,9</t>
  </si>
  <si>
    <t>ул.Заовражная, 1</t>
  </si>
  <si>
    <t xml:space="preserve">ул.Набережная,4 </t>
  </si>
  <si>
    <t>ул.Набережная,24</t>
  </si>
  <si>
    <t>ул.Юбилейная,19</t>
  </si>
  <si>
    <t xml:space="preserve">пер.Октябрьский, </t>
  </si>
  <si>
    <t>пер.Юбилейный, 1</t>
  </si>
  <si>
    <t>пер.Юбиленый, 11</t>
  </si>
  <si>
    <t>к муниципальной целевой программе "Обеспечение первичных мер пожарной безопасности в сельском поселении Просвет муниципального района Волжский Самарской области" на 2013-2015 годы"</t>
  </si>
  <si>
    <t xml:space="preserve">к постановлению Администрации сельского поселения Просвет муниципального района Волжский Самарской области  от 27.03.2014 г. №18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</si>
</sst>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66" fontId="2" fillId="0" borderId="0" xfId="0" applyNumberFormat="1" applyFont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4" fillId="0" borderId="16" xfId="0" applyNumberFormat="1" applyFont="1" applyFill="1" applyBorder="1" applyAlignment="1">
      <alignment vertical="top" wrapText="1"/>
    </xf>
    <xf numFmtId="2" fontId="6" fillId="0" borderId="17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98" workbookViewId="0" topLeftCell="G1">
      <selection activeCell="I3" sqref="I3"/>
    </sheetView>
  </sheetViews>
  <sheetFormatPr defaultColWidth="9.00390625" defaultRowHeight="12.75"/>
  <cols>
    <col min="1" max="1" width="6.75390625" style="13" customWidth="1"/>
    <col min="2" max="2" width="38.00390625" style="13" customWidth="1"/>
    <col min="3" max="3" width="23.00390625" style="13" customWidth="1"/>
    <col min="4" max="4" width="34.75390625" style="13" customWidth="1"/>
    <col min="5" max="5" width="8.875" style="13" hidden="1" customWidth="1"/>
    <col min="6" max="6" width="8.75390625" style="13" hidden="1" customWidth="1"/>
    <col min="7" max="10" width="30.875" style="13" customWidth="1"/>
    <col min="11" max="11" width="1.625" style="0" customWidth="1"/>
  </cols>
  <sheetData>
    <row r="1" spans="1:11" s="1" customFormat="1" ht="15" customHeight="1">
      <c r="A1" s="9"/>
      <c r="B1" s="9"/>
      <c r="C1" s="9"/>
      <c r="D1" s="9"/>
      <c r="E1" s="9"/>
      <c r="F1" s="9"/>
      <c r="G1" s="9"/>
      <c r="I1" s="37"/>
      <c r="J1" s="9" t="s">
        <v>13</v>
      </c>
      <c r="K1" s="10"/>
    </row>
    <row r="2" spans="1:11" s="1" customFormat="1" ht="64.5" customHeight="1">
      <c r="A2" s="10"/>
      <c r="B2" s="10"/>
      <c r="C2" s="10"/>
      <c r="D2" s="10"/>
      <c r="E2" s="10"/>
      <c r="F2" s="10"/>
      <c r="G2" s="10"/>
      <c r="I2" s="55" t="s">
        <v>54</v>
      </c>
      <c r="J2" s="55"/>
      <c r="K2" s="10"/>
    </row>
    <row r="3" spans="1:11" s="1" customFormat="1" ht="19.5" customHeight="1">
      <c r="A3" s="10"/>
      <c r="B3" s="10"/>
      <c r="C3" s="10"/>
      <c r="D3" s="10"/>
      <c r="E3" s="10"/>
      <c r="F3" s="10"/>
      <c r="G3" s="10"/>
      <c r="I3" s="9"/>
      <c r="J3" s="9" t="s">
        <v>13</v>
      </c>
      <c r="K3" s="10"/>
    </row>
    <row r="4" spans="1:10" s="5" customFormat="1" ht="68.25" customHeight="1">
      <c r="A4" s="40"/>
      <c r="B4" s="40"/>
      <c r="C4" s="40"/>
      <c r="D4" s="40"/>
      <c r="E4" s="40"/>
      <c r="F4" s="40"/>
      <c r="G4" s="40"/>
      <c r="H4" s="40"/>
      <c r="I4" s="55" t="s">
        <v>53</v>
      </c>
      <c r="J4" s="55"/>
    </row>
    <row r="5" spans="1:10" s="5" customFormat="1" ht="18" customHeight="1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s="5" customFormat="1" ht="38.25" customHeight="1">
      <c r="A6" s="46" t="s">
        <v>15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s="5" customFormat="1" ht="9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s="1" customFormat="1" ht="24.75" customHeight="1">
      <c r="A8" s="47" t="s">
        <v>0</v>
      </c>
      <c r="B8" s="47" t="s">
        <v>2</v>
      </c>
      <c r="C8" s="47" t="s">
        <v>3</v>
      </c>
      <c r="D8" s="47" t="s">
        <v>16</v>
      </c>
      <c r="E8" s="4"/>
      <c r="F8" s="4"/>
      <c r="G8" s="52" t="s">
        <v>17</v>
      </c>
      <c r="H8" s="52"/>
      <c r="I8" s="52"/>
      <c r="J8" s="52"/>
    </row>
    <row r="9" spans="1:10" s="1" customFormat="1" ht="14.25" customHeight="1">
      <c r="A9" s="48"/>
      <c r="B9" s="48"/>
      <c r="C9" s="48"/>
      <c r="D9" s="48"/>
      <c r="E9" s="12"/>
      <c r="F9" s="12"/>
      <c r="G9" s="7" t="s">
        <v>1</v>
      </c>
      <c r="H9" s="7" t="s">
        <v>9</v>
      </c>
      <c r="I9" s="7" t="s">
        <v>10</v>
      </c>
      <c r="J9" s="7" t="s">
        <v>11</v>
      </c>
    </row>
    <row r="10" spans="1:10" s="8" customFormat="1" ht="16.5" customHeight="1" thickBot="1">
      <c r="A10" s="15">
        <v>1</v>
      </c>
      <c r="B10" s="15">
        <v>2</v>
      </c>
      <c r="C10" s="15">
        <v>3</v>
      </c>
      <c r="D10" s="15">
        <v>4</v>
      </c>
      <c r="E10" s="15"/>
      <c r="F10" s="15"/>
      <c r="G10" s="18">
        <v>5</v>
      </c>
      <c r="H10" s="18">
        <v>6</v>
      </c>
      <c r="I10" s="18">
        <v>7</v>
      </c>
      <c r="J10" s="18">
        <v>8</v>
      </c>
    </row>
    <row r="11" spans="1:10" ht="19.5" thickBot="1">
      <c r="A11" s="53" t="s">
        <v>20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s="6" customFormat="1" ht="15" customHeight="1">
      <c r="A12" s="2">
        <v>1</v>
      </c>
      <c r="B12" s="17" t="s">
        <v>5</v>
      </c>
      <c r="C12" s="16" t="s">
        <v>12</v>
      </c>
      <c r="D12" s="21" t="s">
        <v>33</v>
      </c>
      <c r="E12" s="22"/>
      <c r="F12" s="23"/>
      <c r="G12" s="31">
        <f aca="true" t="shared" si="0" ref="G12:G20">H12+I12+J12</f>
        <v>80.41</v>
      </c>
      <c r="H12" s="30"/>
      <c r="I12" s="29"/>
      <c r="J12" s="29">
        <v>80.41</v>
      </c>
    </row>
    <row r="13" spans="1:10" s="6" customFormat="1" ht="15" customHeight="1">
      <c r="A13" s="2">
        <v>2</v>
      </c>
      <c r="B13" s="17" t="s">
        <v>5</v>
      </c>
      <c r="C13" s="16" t="s">
        <v>12</v>
      </c>
      <c r="D13" s="21" t="s">
        <v>32</v>
      </c>
      <c r="E13" s="22">
        <v>1.8</v>
      </c>
      <c r="F13" s="23">
        <v>3</v>
      </c>
      <c r="G13" s="31">
        <f t="shared" si="0"/>
        <v>80.41</v>
      </c>
      <c r="H13" s="29"/>
      <c r="I13" s="29">
        <v>80.41</v>
      </c>
      <c r="J13" s="29"/>
    </row>
    <row r="14" spans="1:10" s="6" customFormat="1" ht="15" customHeight="1">
      <c r="A14" s="2">
        <v>3</v>
      </c>
      <c r="B14" s="17" t="s">
        <v>5</v>
      </c>
      <c r="C14" s="16" t="s">
        <v>12</v>
      </c>
      <c r="D14" s="21" t="s">
        <v>42</v>
      </c>
      <c r="E14" s="22"/>
      <c r="F14" s="23"/>
      <c r="G14" s="31">
        <f t="shared" si="0"/>
        <v>80.41</v>
      </c>
      <c r="H14" s="29"/>
      <c r="I14" s="29">
        <v>80.41</v>
      </c>
      <c r="J14" s="29"/>
    </row>
    <row r="15" spans="1:10" s="6" customFormat="1" ht="15" customHeight="1">
      <c r="A15" s="2">
        <v>4</v>
      </c>
      <c r="B15" s="17" t="s">
        <v>5</v>
      </c>
      <c r="C15" s="16" t="s">
        <v>12</v>
      </c>
      <c r="D15" s="21" t="s">
        <v>39</v>
      </c>
      <c r="E15" s="22"/>
      <c r="F15" s="23"/>
      <c r="G15" s="31">
        <f t="shared" si="0"/>
        <v>80.41</v>
      </c>
      <c r="H15" s="29"/>
      <c r="I15" s="29"/>
      <c r="J15" s="29">
        <v>80.41</v>
      </c>
    </row>
    <row r="16" spans="1:10" s="6" customFormat="1" ht="15" customHeight="1">
      <c r="A16" s="2">
        <v>5</v>
      </c>
      <c r="B16" s="17"/>
      <c r="C16" s="16" t="s">
        <v>6</v>
      </c>
      <c r="D16" s="21" t="s">
        <v>41</v>
      </c>
      <c r="E16" s="22"/>
      <c r="F16" s="23"/>
      <c r="G16" s="31">
        <f t="shared" si="0"/>
        <v>64</v>
      </c>
      <c r="H16" s="29">
        <v>64</v>
      </c>
      <c r="I16" s="29"/>
      <c r="J16" s="29"/>
    </row>
    <row r="17" spans="1:10" s="6" customFormat="1" ht="15" customHeight="1">
      <c r="A17" s="2">
        <v>6</v>
      </c>
      <c r="B17" s="3" t="s">
        <v>5</v>
      </c>
      <c r="C17" s="16" t="s">
        <v>12</v>
      </c>
      <c r="D17" s="21" t="s">
        <v>40</v>
      </c>
      <c r="E17" s="22"/>
      <c r="F17" s="22"/>
      <c r="G17" s="31">
        <f t="shared" si="0"/>
        <v>80.41</v>
      </c>
      <c r="H17" s="29"/>
      <c r="I17" s="29">
        <v>80.41</v>
      </c>
      <c r="J17" s="29"/>
    </row>
    <row r="18" spans="1:10" s="6" customFormat="1" ht="32.25" customHeight="1">
      <c r="A18" s="2">
        <v>7</v>
      </c>
      <c r="B18" s="3"/>
      <c r="C18" s="16" t="s">
        <v>6</v>
      </c>
      <c r="D18" s="21" t="s">
        <v>24</v>
      </c>
      <c r="E18" s="22"/>
      <c r="F18" s="22"/>
      <c r="G18" s="31">
        <f t="shared" si="0"/>
        <v>64</v>
      </c>
      <c r="H18" s="29">
        <v>64</v>
      </c>
      <c r="I18" s="29"/>
      <c r="J18" s="29"/>
    </row>
    <row r="19" spans="1:10" s="6" customFormat="1" ht="15" customHeight="1">
      <c r="A19" s="2">
        <v>8</v>
      </c>
      <c r="B19" s="3" t="s">
        <v>5</v>
      </c>
      <c r="C19" s="16" t="s">
        <v>6</v>
      </c>
      <c r="D19" s="21" t="s">
        <v>43</v>
      </c>
      <c r="E19" s="27"/>
      <c r="F19" s="28"/>
      <c r="G19" s="31">
        <f t="shared" si="0"/>
        <v>64</v>
      </c>
      <c r="H19" s="29">
        <v>64</v>
      </c>
      <c r="I19" s="29"/>
      <c r="J19" s="29"/>
    </row>
    <row r="20" spans="1:10" s="6" customFormat="1" ht="15" customHeight="1">
      <c r="A20" s="2">
        <v>9</v>
      </c>
      <c r="B20" s="3" t="s">
        <v>5</v>
      </c>
      <c r="C20" s="16" t="s">
        <v>7</v>
      </c>
      <c r="D20" s="21" t="s">
        <v>37</v>
      </c>
      <c r="E20" s="27"/>
      <c r="F20" s="28"/>
      <c r="G20" s="31">
        <f t="shared" si="0"/>
        <v>64</v>
      </c>
      <c r="H20" s="29">
        <v>64</v>
      </c>
      <c r="I20" s="29"/>
      <c r="J20" s="29"/>
    </row>
    <row r="21" spans="1:10" ht="15.75">
      <c r="A21" s="49" t="s">
        <v>18</v>
      </c>
      <c r="B21" s="50"/>
      <c r="C21" s="50"/>
      <c r="D21" s="50"/>
      <c r="E21" s="50"/>
      <c r="F21" s="51"/>
      <c r="G21" s="38">
        <f>SUM(G12:G20)</f>
        <v>658.05</v>
      </c>
      <c r="H21" s="38">
        <f>SUM(H12:H20)</f>
        <v>256</v>
      </c>
      <c r="I21" s="38">
        <f>SUM(I12:I20)</f>
        <v>241.23</v>
      </c>
      <c r="J21" s="38">
        <f>SUM(J12:J20)</f>
        <v>160.82</v>
      </c>
    </row>
    <row r="22" spans="1:10" s="14" customFormat="1" ht="17.25" customHeight="1">
      <c r="A22" s="56" t="s">
        <v>19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s="10" customFormat="1" ht="15" customHeight="1">
      <c r="A23" s="16">
        <v>1</v>
      </c>
      <c r="B23" s="17" t="s">
        <v>5</v>
      </c>
      <c r="C23" s="16" t="s">
        <v>6</v>
      </c>
      <c r="D23" s="39" t="s">
        <v>22</v>
      </c>
      <c r="E23" s="26">
        <v>0.1</v>
      </c>
      <c r="F23" s="24">
        <v>4</v>
      </c>
      <c r="G23" s="32">
        <f>H23+I23+J23</f>
        <v>51.42</v>
      </c>
      <c r="H23" s="33"/>
      <c r="I23" s="33">
        <v>51.42</v>
      </c>
      <c r="J23" s="33"/>
    </row>
    <row r="24" spans="1:10" s="10" customFormat="1" ht="15" customHeight="1">
      <c r="A24" s="2">
        <v>2</v>
      </c>
      <c r="B24" s="17" t="s">
        <v>5</v>
      </c>
      <c r="C24" s="16" t="s">
        <v>6</v>
      </c>
      <c r="D24" s="21" t="s">
        <v>23</v>
      </c>
      <c r="E24" s="25">
        <v>0.3</v>
      </c>
      <c r="F24" s="22">
        <v>5.7</v>
      </c>
      <c r="G24" s="32">
        <f aca="true" t="shared" si="1" ref="G24:G44">H24+I24+J24</f>
        <v>51.42</v>
      </c>
      <c r="H24" s="33"/>
      <c r="I24" s="34">
        <v>51.42</v>
      </c>
      <c r="J24" s="34"/>
    </row>
    <row r="25" spans="1:10" s="10" customFormat="1" ht="15" customHeight="1">
      <c r="A25" s="16">
        <v>3</v>
      </c>
      <c r="B25" s="17" t="s">
        <v>5</v>
      </c>
      <c r="C25" s="16" t="s">
        <v>6</v>
      </c>
      <c r="D25" s="21" t="s">
        <v>25</v>
      </c>
      <c r="E25" s="25">
        <v>0.3</v>
      </c>
      <c r="F25" s="22">
        <v>6.5</v>
      </c>
      <c r="G25" s="32">
        <f t="shared" si="1"/>
        <v>51.42</v>
      </c>
      <c r="H25" s="34"/>
      <c r="I25" s="33">
        <v>51.42</v>
      </c>
      <c r="J25" s="34"/>
    </row>
    <row r="26" spans="1:10" s="10" customFormat="1" ht="15" customHeight="1">
      <c r="A26" s="2">
        <v>4</v>
      </c>
      <c r="B26" s="17" t="s">
        <v>5</v>
      </c>
      <c r="C26" s="16" t="s">
        <v>6</v>
      </c>
      <c r="D26" s="21" t="s">
        <v>50</v>
      </c>
      <c r="E26" s="25">
        <v>0.2</v>
      </c>
      <c r="F26" s="22">
        <v>4</v>
      </c>
      <c r="G26" s="32">
        <f t="shared" si="1"/>
        <v>51.42</v>
      </c>
      <c r="H26" s="34"/>
      <c r="I26" s="34">
        <v>51.42</v>
      </c>
      <c r="J26" s="34"/>
    </row>
    <row r="27" spans="1:10" s="10" customFormat="1" ht="15" customHeight="1">
      <c r="A27" s="16">
        <v>5</v>
      </c>
      <c r="B27" s="17" t="s">
        <v>5</v>
      </c>
      <c r="C27" s="16" t="s">
        <v>6</v>
      </c>
      <c r="D27" s="21" t="s">
        <v>26</v>
      </c>
      <c r="E27" s="25">
        <v>0.2</v>
      </c>
      <c r="F27" s="22">
        <v>6.5</v>
      </c>
      <c r="G27" s="32">
        <f t="shared" si="1"/>
        <v>51.42</v>
      </c>
      <c r="H27" s="34"/>
      <c r="I27" s="34">
        <v>51.42</v>
      </c>
      <c r="J27" s="34"/>
    </row>
    <row r="28" spans="1:10" s="10" customFormat="1" ht="15" customHeight="1">
      <c r="A28" s="2">
        <v>6</v>
      </c>
      <c r="B28" s="17" t="s">
        <v>5</v>
      </c>
      <c r="C28" s="16" t="s">
        <v>6</v>
      </c>
      <c r="D28" s="21" t="s">
        <v>27</v>
      </c>
      <c r="E28" s="25">
        <v>0.3</v>
      </c>
      <c r="F28" s="22">
        <v>5.6</v>
      </c>
      <c r="G28" s="32">
        <f t="shared" si="1"/>
        <v>51.42</v>
      </c>
      <c r="H28" s="34"/>
      <c r="I28" s="34">
        <v>51.42</v>
      </c>
      <c r="J28" s="34"/>
    </row>
    <row r="29" spans="1:10" s="10" customFormat="1" ht="15.75" customHeight="1">
      <c r="A29" s="16">
        <v>7</v>
      </c>
      <c r="B29" s="17" t="s">
        <v>5</v>
      </c>
      <c r="C29" s="16" t="s">
        <v>6</v>
      </c>
      <c r="D29" s="21" t="s">
        <v>29</v>
      </c>
      <c r="E29" s="25">
        <v>0.3</v>
      </c>
      <c r="F29" s="22">
        <v>4</v>
      </c>
      <c r="G29" s="32">
        <f t="shared" si="1"/>
        <v>51.42</v>
      </c>
      <c r="H29" s="34"/>
      <c r="I29" s="34">
        <v>51.42</v>
      </c>
      <c r="J29" s="34"/>
    </row>
    <row r="30" spans="1:10" s="10" customFormat="1" ht="15.75" customHeight="1">
      <c r="A30" s="2">
        <v>8</v>
      </c>
      <c r="B30" s="17" t="s">
        <v>5</v>
      </c>
      <c r="C30" s="16" t="s">
        <v>6</v>
      </c>
      <c r="D30" s="21" t="s">
        <v>28</v>
      </c>
      <c r="E30" s="25"/>
      <c r="F30" s="22"/>
      <c r="G30" s="32">
        <f t="shared" si="1"/>
        <v>51.42</v>
      </c>
      <c r="H30" s="34"/>
      <c r="I30" s="34"/>
      <c r="J30" s="34">
        <v>51.42</v>
      </c>
    </row>
    <row r="31" spans="1:10" s="10" customFormat="1" ht="15.75" customHeight="1">
      <c r="A31" s="16">
        <v>9</v>
      </c>
      <c r="B31" s="17" t="s">
        <v>5</v>
      </c>
      <c r="C31" s="16" t="s">
        <v>6</v>
      </c>
      <c r="D31" s="21" t="s">
        <v>30</v>
      </c>
      <c r="E31" s="25"/>
      <c r="F31" s="22"/>
      <c r="G31" s="32">
        <f t="shared" si="1"/>
        <v>51.42</v>
      </c>
      <c r="H31" s="34"/>
      <c r="I31" s="34"/>
      <c r="J31" s="34">
        <v>51.42</v>
      </c>
    </row>
    <row r="32" spans="1:10" s="10" customFormat="1" ht="15.75" customHeight="1">
      <c r="A32" s="2">
        <v>10</v>
      </c>
      <c r="B32" s="17" t="s">
        <v>5</v>
      </c>
      <c r="C32" s="16" t="s">
        <v>6</v>
      </c>
      <c r="D32" s="21" t="s">
        <v>51</v>
      </c>
      <c r="E32" s="25"/>
      <c r="F32" s="22"/>
      <c r="G32" s="32">
        <f t="shared" si="1"/>
        <v>51.42</v>
      </c>
      <c r="H32" s="34"/>
      <c r="I32" s="34"/>
      <c r="J32" s="34">
        <v>51.42</v>
      </c>
    </row>
    <row r="33" spans="1:10" s="10" customFormat="1" ht="15.75" customHeight="1">
      <c r="A33" s="16">
        <v>11</v>
      </c>
      <c r="B33" s="17" t="s">
        <v>5</v>
      </c>
      <c r="C33" s="16" t="s">
        <v>6</v>
      </c>
      <c r="D33" s="21" t="s">
        <v>31</v>
      </c>
      <c r="E33" s="25"/>
      <c r="F33" s="22"/>
      <c r="G33" s="32">
        <f t="shared" si="1"/>
        <v>40.91</v>
      </c>
      <c r="H33" s="34">
        <v>40.91</v>
      </c>
      <c r="I33" s="34"/>
      <c r="J33" s="34"/>
    </row>
    <row r="34" spans="1:10" s="10" customFormat="1" ht="15.75" customHeight="1">
      <c r="A34" s="2">
        <v>12</v>
      </c>
      <c r="B34" s="17" t="s">
        <v>5</v>
      </c>
      <c r="C34" s="16" t="s">
        <v>6</v>
      </c>
      <c r="D34" s="21" t="s">
        <v>52</v>
      </c>
      <c r="E34" s="25"/>
      <c r="F34" s="22"/>
      <c r="G34" s="32">
        <f t="shared" si="1"/>
        <v>51.42</v>
      </c>
      <c r="H34" s="34"/>
      <c r="I34" s="34"/>
      <c r="J34" s="34">
        <v>51.42</v>
      </c>
    </row>
    <row r="35" spans="1:10" s="10" customFormat="1" ht="15.75" customHeight="1">
      <c r="A35" s="16">
        <v>13</v>
      </c>
      <c r="B35" s="17" t="s">
        <v>5</v>
      </c>
      <c r="C35" s="16" t="s">
        <v>8</v>
      </c>
      <c r="D35" s="21" t="s">
        <v>34</v>
      </c>
      <c r="E35" s="25"/>
      <c r="F35" s="22"/>
      <c r="G35" s="32">
        <f t="shared" si="1"/>
        <v>40.91</v>
      </c>
      <c r="H35" s="34">
        <v>40.91</v>
      </c>
      <c r="I35" s="34"/>
      <c r="J35" s="34"/>
    </row>
    <row r="36" spans="1:10" s="10" customFormat="1" ht="15.75" customHeight="1">
      <c r="A36" s="2">
        <v>14</v>
      </c>
      <c r="B36" s="17" t="s">
        <v>5</v>
      </c>
      <c r="C36" s="16" t="s">
        <v>8</v>
      </c>
      <c r="D36" s="21" t="s">
        <v>35</v>
      </c>
      <c r="E36" s="25"/>
      <c r="F36" s="22"/>
      <c r="G36" s="32">
        <f t="shared" si="1"/>
        <v>51.42</v>
      </c>
      <c r="H36" s="34"/>
      <c r="I36" s="34"/>
      <c r="J36" s="34">
        <v>51.42</v>
      </c>
    </row>
    <row r="37" spans="1:10" s="10" customFormat="1" ht="15.75" customHeight="1">
      <c r="A37" s="16">
        <v>15</v>
      </c>
      <c r="B37" s="17" t="s">
        <v>5</v>
      </c>
      <c r="C37" s="16" t="s">
        <v>8</v>
      </c>
      <c r="D37" s="21" t="s">
        <v>36</v>
      </c>
      <c r="E37" s="25"/>
      <c r="F37" s="22"/>
      <c r="G37" s="32">
        <f t="shared" si="1"/>
        <v>51.42</v>
      </c>
      <c r="H37" s="34"/>
      <c r="I37" s="34"/>
      <c r="J37" s="34">
        <v>51.42</v>
      </c>
    </row>
    <row r="38" spans="1:10" s="10" customFormat="1" ht="15.75" customHeight="1">
      <c r="A38" s="2">
        <v>16</v>
      </c>
      <c r="B38" s="17" t="s">
        <v>5</v>
      </c>
      <c r="C38" s="16" t="s">
        <v>8</v>
      </c>
      <c r="D38" s="21" t="s">
        <v>38</v>
      </c>
      <c r="E38" s="25"/>
      <c r="F38" s="22"/>
      <c r="G38" s="32">
        <f t="shared" si="1"/>
        <v>40.92</v>
      </c>
      <c r="H38" s="34">
        <v>40.92</v>
      </c>
      <c r="I38" s="34"/>
      <c r="J38" s="34"/>
    </row>
    <row r="39" spans="1:10" s="10" customFormat="1" ht="15.75" customHeight="1">
      <c r="A39" s="16">
        <v>17</v>
      </c>
      <c r="B39" s="17" t="s">
        <v>5</v>
      </c>
      <c r="C39" s="16" t="s">
        <v>8</v>
      </c>
      <c r="D39" s="21" t="s">
        <v>44</v>
      </c>
      <c r="E39" s="25"/>
      <c r="F39" s="22"/>
      <c r="G39" s="32">
        <f t="shared" si="1"/>
        <v>51.42</v>
      </c>
      <c r="H39" s="34"/>
      <c r="I39" s="34"/>
      <c r="J39" s="34">
        <v>51.42</v>
      </c>
    </row>
    <row r="40" spans="1:10" s="10" customFormat="1" ht="15.75" customHeight="1">
      <c r="A40" s="2">
        <v>18</v>
      </c>
      <c r="B40" s="17" t="s">
        <v>5</v>
      </c>
      <c r="C40" s="16" t="s">
        <v>8</v>
      </c>
      <c r="D40" s="21" t="s">
        <v>45</v>
      </c>
      <c r="E40" s="25"/>
      <c r="F40" s="22"/>
      <c r="G40" s="32">
        <f t="shared" si="1"/>
        <v>51.42</v>
      </c>
      <c r="H40" s="34"/>
      <c r="I40" s="34"/>
      <c r="J40" s="34">
        <v>51.42</v>
      </c>
    </row>
    <row r="41" spans="1:10" s="10" customFormat="1" ht="15.75" customHeight="1">
      <c r="A41" s="16">
        <v>19</v>
      </c>
      <c r="B41" s="17" t="s">
        <v>5</v>
      </c>
      <c r="C41" s="16" t="s">
        <v>8</v>
      </c>
      <c r="D41" s="21" t="s">
        <v>47</v>
      </c>
      <c r="E41" s="25"/>
      <c r="F41" s="22"/>
      <c r="G41" s="32">
        <f t="shared" si="1"/>
        <v>40.92</v>
      </c>
      <c r="H41" s="34">
        <v>40.92</v>
      </c>
      <c r="I41" s="34"/>
      <c r="J41" s="34"/>
    </row>
    <row r="42" spans="1:10" s="10" customFormat="1" ht="15.75" customHeight="1">
      <c r="A42" s="2">
        <v>20</v>
      </c>
      <c r="B42" s="17" t="s">
        <v>5</v>
      </c>
      <c r="C42" s="16" t="s">
        <v>8</v>
      </c>
      <c r="D42" s="21" t="s">
        <v>48</v>
      </c>
      <c r="E42" s="25"/>
      <c r="F42" s="22"/>
      <c r="G42" s="32">
        <f t="shared" si="1"/>
        <v>51.42</v>
      </c>
      <c r="H42" s="34"/>
      <c r="I42" s="34"/>
      <c r="J42" s="34">
        <v>51.42</v>
      </c>
    </row>
    <row r="43" spans="1:10" s="10" customFormat="1" ht="15.75" customHeight="1">
      <c r="A43" s="16">
        <v>21</v>
      </c>
      <c r="B43" s="17" t="s">
        <v>5</v>
      </c>
      <c r="C43" s="16" t="s">
        <v>8</v>
      </c>
      <c r="D43" s="21" t="s">
        <v>49</v>
      </c>
      <c r="E43" s="25"/>
      <c r="F43" s="22"/>
      <c r="G43" s="32">
        <f t="shared" si="1"/>
        <v>51.42</v>
      </c>
      <c r="H43" s="34"/>
      <c r="I43" s="34"/>
      <c r="J43" s="34">
        <v>51.42</v>
      </c>
    </row>
    <row r="44" spans="1:10" s="10" customFormat="1" ht="15.75" customHeight="1">
      <c r="A44" s="2">
        <v>22</v>
      </c>
      <c r="B44" s="17" t="s">
        <v>5</v>
      </c>
      <c r="C44" s="16" t="s">
        <v>8</v>
      </c>
      <c r="D44" s="21" t="s">
        <v>46</v>
      </c>
      <c r="E44" s="25"/>
      <c r="F44" s="22"/>
      <c r="G44" s="32">
        <f t="shared" si="1"/>
        <v>51.42</v>
      </c>
      <c r="H44" s="34"/>
      <c r="I44" s="34"/>
      <c r="J44" s="34">
        <v>51.42</v>
      </c>
    </row>
    <row r="45" spans="1:10" s="10" customFormat="1" ht="16.5" customHeight="1" thickBot="1">
      <c r="A45" s="41" t="s">
        <v>21</v>
      </c>
      <c r="B45" s="42"/>
      <c r="C45" s="42"/>
      <c r="D45" s="42"/>
      <c r="E45" s="42"/>
      <c r="F45" s="43"/>
      <c r="G45" s="32">
        <f>SUM(G23:G44)</f>
        <v>1089.2199999999998</v>
      </c>
      <c r="H45" s="35">
        <f>SUM(H23:H44)</f>
        <v>163.66</v>
      </c>
      <c r="I45" s="35">
        <f>SUM(I23:I44)</f>
        <v>359.94000000000005</v>
      </c>
      <c r="J45" s="35">
        <f>SUM(J23:J44)</f>
        <v>565.62</v>
      </c>
    </row>
    <row r="46" spans="1:10" s="14" customFormat="1" ht="19.5" thickBot="1">
      <c r="A46" s="44" t="s">
        <v>4</v>
      </c>
      <c r="B46" s="45"/>
      <c r="C46" s="45"/>
      <c r="D46" s="45"/>
      <c r="E46" s="19"/>
      <c r="F46" s="19"/>
      <c r="G46" s="36">
        <f>G21+G45</f>
        <v>1747.2699999999998</v>
      </c>
      <c r="H46" s="36">
        <f>H21+H45</f>
        <v>419.65999999999997</v>
      </c>
      <c r="I46" s="36">
        <f>I21+I45</f>
        <v>601.1700000000001</v>
      </c>
      <c r="J46" s="36">
        <f>J21+J45</f>
        <v>726.44</v>
      </c>
    </row>
    <row r="47" s="14" customFormat="1" ht="15.75">
      <c r="G47" s="20"/>
    </row>
    <row r="48" s="14" customFormat="1" ht="15.75"/>
    <row r="49" s="14" customFormat="1" ht="15.75"/>
    <row r="50" s="14" customFormat="1" ht="15.75"/>
  </sheetData>
  <sheetProtection/>
  <mergeCells count="14">
    <mergeCell ref="A11:J11"/>
    <mergeCell ref="I2:J2"/>
    <mergeCell ref="A22:J22"/>
    <mergeCell ref="I4:J4"/>
    <mergeCell ref="A45:F45"/>
    <mergeCell ref="A46:D46"/>
    <mergeCell ref="A6:J6"/>
    <mergeCell ref="A5:J5"/>
    <mergeCell ref="C8:C9"/>
    <mergeCell ref="A21:F21"/>
    <mergeCell ref="B8:B9"/>
    <mergeCell ref="A8:A9"/>
    <mergeCell ref="D8:D9"/>
    <mergeCell ref="G8:J8"/>
  </mergeCells>
  <printOptions/>
  <pageMargins left="0.3937007874015748" right="0.3937007874015748" top="0.1968503937007874" bottom="0" header="0" footer="0"/>
  <pageSetup horizontalDpi="600" verticalDpi="600" orientation="landscape" paperSize="9" scale="61" r:id="rId1"/>
  <headerFooter alignWithMargins="0">
    <oddFooter>&amp;C- &amp;P&amp;-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C1" sqref="C1:T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транспорта, связи и автодорог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PechenkinaSG</dc:creator>
  <cp:keywords/>
  <dc:description/>
  <cp:lastModifiedBy>Administrator</cp:lastModifiedBy>
  <cp:lastPrinted>2014-03-26T10:08:02Z</cp:lastPrinted>
  <dcterms:created xsi:type="dcterms:W3CDTF">2011-03-30T12:08:31Z</dcterms:created>
  <dcterms:modified xsi:type="dcterms:W3CDTF">2014-04-02T10:12:54Z</dcterms:modified>
  <cp:category/>
  <cp:version/>
  <cp:contentType/>
  <cp:contentStatus/>
</cp:coreProperties>
</file>